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filterPrivacy="1"/>
  <xr:revisionPtr revIDLastSave="0" documentId="8_{FC47E8FC-6339-4EDA-B112-4E502D60286B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a iz v(t) mer. 16. 4.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8" i="1"/>
  <c r="H7" i="1"/>
  <c r="G9" i="1"/>
  <c r="G8" i="1"/>
  <c r="G7" i="1"/>
  <c r="H6" i="1"/>
  <c r="G6" i="1"/>
</calcChain>
</file>

<file path=xl/sharedStrings.xml><?xml version="1.0" encoding="utf-8"?>
<sst xmlns="http://schemas.openxmlformats.org/spreadsheetml/2006/main" count="33" uniqueCount="24">
  <si>
    <t>z znano širino dx v cm</t>
  </si>
  <si>
    <t>čas prve prekinitve žarka</t>
  </si>
  <si>
    <t>mikro s</t>
  </si>
  <si>
    <t>čas druge prekinitve žarka</t>
  </si>
  <si>
    <t>čas tretje prekinitve žarka</t>
  </si>
  <si>
    <t>čas četrte prekinitve žarka</t>
  </si>
  <si>
    <t>cm</t>
  </si>
  <si>
    <t xml:space="preserve">širina prečke </t>
  </si>
  <si>
    <t xml:space="preserve">dx = </t>
  </si>
  <si>
    <t>Izračun pospeška iz časov prekinjanja fotocelice z ograjico s štirimi enakimi prečkami</t>
  </si>
  <si>
    <t>čas osme prekinitve žarka</t>
  </si>
  <si>
    <t>…</t>
  </si>
  <si>
    <t xml:space="preserve">tp1 = </t>
  </si>
  <si>
    <t xml:space="preserve">tp2 = </t>
  </si>
  <si>
    <t xml:space="preserve">tp3 = </t>
  </si>
  <si>
    <t xml:space="preserve">tp4 = </t>
  </si>
  <si>
    <t xml:space="preserve">tp5 = </t>
  </si>
  <si>
    <t xml:space="preserve">tp6 = </t>
  </si>
  <si>
    <t xml:space="preserve">tp7 = </t>
  </si>
  <si>
    <t xml:space="preserve">tp8 = </t>
  </si>
  <si>
    <t>t[s]</t>
  </si>
  <si>
    <t>v[m/s]</t>
  </si>
  <si>
    <t>Hitrost v odvisnosti od časa:</t>
  </si>
  <si>
    <t>89290652
89291716
89292236
89292756
89294836
89297436
89297956
89298580
89308356
89318756
89327804
89339556
89350996
89360044
89370756
89925612
89932204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</si>
</sst>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4E5B6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Hitrost v odvisnosti od časa</a:t>
            </a:r>
          </a:p>
        </c:rich>
      </c:tx>
      <c:layout>
        <c:manualLayout>
          <c:xMode val="edge"/>
          <c:yMode val="edge"/>
          <c:x val="0.2605000000000000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'a iz v(t) mer. 16. 4. 2023'!$H$4:$H$5</c:f>
              <c:strCache>
                <c:ptCount val="2"/>
                <c:pt idx="0">
                  <c:v>Hitrost v odvisnosti od časa:</c:v>
                </c:pt>
                <c:pt idx="1">
                  <c:v>v[m/s]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l-SI"/>
                </a:p>
              </c:txPr>
            </c:trendlineLbl>
          </c:trendline>
          <c:xVal>
            <c:numRef>
              <c:f>'a iz v(t) mer. 16. 4. 2023'!$G$6:$G$9</c:f>
              <c:numCache>
                <c:formatCode>General</c:formatCode>
                <c:ptCount val="4"/>
                <c:pt idx="0">
                  <c:v>59.231863999999995</c:v>
                </c:pt>
                <c:pt idx="1">
                  <c:v>59.251017999999995</c:v>
                </c:pt>
                <c:pt idx="2">
                  <c:v>59.270407999999996</c:v>
                </c:pt>
                <c:pt idx="3">
                  <c:v>59.293631999999995</c:v>
                </c:pt>
              </c:numCache>
            </c:numRef>
          </c:xVal>
          <c:yVal>
            <c:numRef>
              <c:f>'a iz v(t) mer. 16. 4. 2023'!$H$6:$H$9</c:f>
              <c:numCache>
                <c:formatCode>General</c:formatCode>
                <c:ptCount val="4"/>
                <c:pt idx="0">
                  <c:v>5.2619537863189203</c:v>
                </c:pt>
                <c:pt idx="1">
                  <c:v>6.0099294486542991</c:v>
                </c:pt>
                <c:pt idx="2">
                  <c:v>6.5155807365439093</c:v>
                </c:pt>
                <c:pt idx="3">
                  <c:v>7.3576455534229046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B8-4092-AEA9-560C0342B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042304"/>
        <c:axId val="393042632"/>
      </c:scatterChart>
      <c:valAx>
        <c:axId val="393042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93042632"/>
        <c:crosses val="autoZero"/>
        <c:crossBetween val="midCat"/>
      </c:valAx>
      <c:valAx>
        <c:axId val="393042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3930423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257175</xdr:colOff>
      <xdr:row>2</xdr:row>
      <xdr:rowOff>9525</xdr:rowOff>
    </xdr:from>
    <xdr:to>
      <xdr:col>16</xdr:col>
      <xdr:colOff>561975</xdr:colOff>
      <xdr:row>16</xdr:row>
      <xdr:rowOff>85725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topLeftCell="A2" workbookViewId="0">
      <selection activeCell="B5" sqref="B5"/>
    </sheetView>
  </sheetViews>
  <sheetFormatPr defaultRowHeight="14.4"/>
  <cols>
    <col min="1" max="1" width="11.88671875" customWidth="1"/>
    <col min="2" max="2" width="16.6640625" customWidth="1"/>
    <col min="7" max="7" width="14.88671875" customWidth="1"/>
  </cols>
  <sheetData>
    <row r="1" spans="1:8">
      <c r="A1" t="s">
        <v>9</v>
      </c>
    </row>
    <row r="2" spans="1:8">
      <c r="A2" t="s">
        <v>0</v>
      </c>
    </row>
    <row r="4" spans="1:8">
      <c r="A4" s="2" t="s">
        <v>8</v>
      </c>
      <c r="B4" s="3">
        <v>9.1999999999999993</v>
      </c>
      <c r="C4" t="s">
        <v>6</v>
      </c>
      <c r="D4" t="s">
        <v>7</v>
      </c>
      <c r="G4" t="s">
        <v>22</v>
      </c>
    </row>
    <row r="5" spans="1:8">
      <c r="A5" s="2" t="s">
        <v>12</v>
      </c>
      <c r="B5" s="5">
        <v>59220364</v>
      </c>
      <c r="C5" t="s">
        <v>2</v>
      </c>
      <c r="D5" t="s">
        <v>1</v>
      </c>
      <c r="G5" t="s">
        <v>20</v>
      </c>
      <c r="H5" t="s">
        <v>21</v>
      </c>
    </row>
    <row r="6" spans="1:8">
      <c r="A6" s="2" t="s">
        <v>13</v>
      </c>
      <c r="B6" s="5">
        <v>59237848</v>
      </c>
      <c r="C6" t="s">
        <v>2</v>
      </c>
      <c r="D6" t="s">
        <v>3</v>
      </c>
      <c r="G6">
        <f>(B5+B7)*10^-6/2</f>
        <v>59.231863999999995</v>
      </c>
      <c r="H6">
        <f>B4*0.01/(10^-6*(B6-B5))</f>
        <v>5.2619537863189203</v>
      </c>
    </row>
    <row r="7" spans="1:8">
      <c r="A7" s="2" t="s">
        <v>14</v>
      </c>
      <c r="B7" s="5">
        <v>59243364</v>
      </c>
      <c r="C7" t="s">
        <v>2</v>
      </c>
      <c r="D7" t="s">
        <v>4</v>
      </c>
      <c r="G7">
        <f>(B7+B8)*10^-6/2</f>
        <v>59.251017999999995</v>
      </c>
      <c r="H7">
        <f>B4*0.01/(10^-6*(B8-B7))</f>
        <v>6.0099294486542991</v>
      </c>
    </row>
    <row r="8" spans="1:8">
      <c r="A8" s="2" t="s">
        <v>15</v>
      </c>
      <c r="B8" s="5">
        <v>59258672</v>
      </c>
      <c r="C8" t="s">
        <v>2</v>
      </c>
      <c r="D8" t="s">
        <v>5</v>
      </c>
      <c r="G8">
        <f>10^-6*(B9+B10)/2</f>
        <v>59.270407999999996</v>
      </c>
      <c r="H8">
        <f>B4*0.01/(10^-6*(B10-B9))</f>
        <v>6.5155807365439093</v>
      </c>
    </row>
    <row r="9" spans="1:8">
      <c r="A9" s="2" t="s">
        <v>16</v>
      </c>
      <c r="B9" s="5">
        <v>59263348</v>
      </c>
      <c r="C9" t="s">
        <v>2</v>
      </c>
      <c r="D9" t="s">
        <v>11</v>
      </c>
      <c r="G9">
        <f>10^-6*(B11+B12)/2</f>
        <v>59.293631999999995</v>
      </c>
      <c r="H9">
        <f>B4*0.01/(10^-6*(B12-B11))</f>
        <v>7.3576455534229046</v>
      </c>
    </row>
    <row r="10" spans="1:8">
      <c r="A10" s="2" t="s">
        <v>17</v>
      </c>
      <c r="B10" s="5">
        <v>59277468</v>
      </c>
      <c r="C10" t="s">
        <v>2</v>
      </c>
      <c r="D10" t="s">
        <v>11</v>
      </c>
    </row>
    <row r="11" spans="1:8">
      <c r="A11" s="2" t="s">
        <v>18</v>
      </c>
      <c r="B11" s="5">
        <v>59287380</v>
      </c>
      <c r="C11" t="s">
        <v>2</v>
      </c>
      <c r="D11" t="s">
        <v>11</v>
      </c>
    </row>
    <row r="12" spans="1:8">
      <c r="A12" s="2" t="s">
        <v>19</v>
      </c>
      <c r="B12" s="5">
        <v>59299884</v>
      </c>
      <c r="C12" t="s">
        <v>2</v>
      </c>
      <c r="D12" t="s">
        <v>10</v>
      </c>
    </row>
    <row r="13" spans="1:8">
      <c r="A13" s="2"/>
      <c r="B13" s="1"/>
    </row>
    <row r="14" spans="1:8">
      <c r="A14" s="2"/>
    </row>
    <row r="15" spans="1:8">
      <c r="A15" s="2"/>
    </row>
    <row r="16" spans="1:8">
      <c r="A16" s="2"/>
    </row>
    <row r="17" spans="1:2" ht="244.8">
      <c r="A17" s="2"/>
      <c r="B17" s="4" t="s">
        <v>23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 iz v(t) mer. 16. 4.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2023-04-19T13:31:34Z</dcterms:modified>
</cp:coreProperties>
</file>